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6210" activeTab="0"/>
  </bookViews>
  <sheets>
    <sheet name="АСШ3 1 квартал 2023 " sheetId="1" r:id="rId1"/>
  </sheets>
  <definedNames>
    <definedName name="_xlnm.Print_Area" localSheetId="0">'АСШ3 1 квартал 2023 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<sst xmlns="http://schemas.openxmlformats.org/spreadsheetml/2006/main" count="55" uniqueCount="32">
  <si>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</si>
  <si>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</si>
  <si>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</si>
  <si>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</si>
  <si>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</si>
  <si>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</si>
  <si>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</si>
  <si>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</si>
  <si>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</si>
  <si>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</si>
  <si>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</si>
  <si>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</si>
  <si>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</si>
  <si>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</si>
  <si>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</si>
  <si>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</si>
  <si>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</si>
  <si>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</si>
  <si>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</si>
  <si>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</si>
  <si>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</si>
  <si>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</si>
  <si>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</si>
  <si>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</si>
  <si>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</si>
  <si>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</si>
  <si>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</si>
  <si>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</si>
  <si>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КГУ " Общеобразовательная школа №3 им. Ж. Бектурова г. Акколь"</t>
  </si>
  <si>
    <t>3.1. Административный персонал</t>
  </si>
  <si>
    <t xml:space="preserve">  </t>
  </si>
  <si>
    <t>на 1 квартал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</si>
</sst>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  <numFmt numFmtId="185" formatCode="_-* #,##0\ _₽_-;\-* #,##0\ _₽_-;_-* &quot;-&quot;??\ _₽_-;_-@_-"/>
    <numFmt numFmtId="186" formatCode="_-* #,##0.0\ _₽_-;\-* #,##0.0\ _₽_-;_-* &quot;-&quot;?\ _₽_-;_-@_-"/>
    <numFmt numFmtId="18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4" fontId="41" fillId="0" borderId="10" xfId="58" applyNumberFormat="1" applyFont="1" applyBorder="1" applyAlignment="1">
      <alignment/>
    </xf>
    <xf numFmtId="184" fontId="41" fillId="33" borderId="10" xfId="58" applyNumberFormat="1" applyFont="1" applyFill="1" applyBorder="1" applyAlignment="1">
      <alignment/>
    </xf>
    <xf numFmtId="184" fontId="4" fillId="33" borderId="10" xfId="58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G18" sqref="G1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2" t="s">
        <v>14</v>
      </c>
      <c r="B1" s="22"/>
      <c r="C1" s="22"/>
      <c r="D1" s="22"/>
      <c r="E1" s="22"/>
    </row>
    <row r="2" spans="1:5" ht="20.25">
      <c r="A2" s="22" t="s">
        <v>31</v>
      </c>
      <c r="B2" s="22"/>
      <c r="C2" s="22"/>
      <c r="D2" s="22"/>
      <c r="E2" s="22"/>
    </row>
    <row r="3" ht="20.25">
      <c r="A3" s="1"/>
    </row>
    <row r="4" spans="1:5" ht="20.25">
      <c r="A4" s="23" t="s">
        <v>28</v>
      </c>
      <c r="B4" s="23"/>
      <c r="C4" s="23"/>
      <c r="D4" s="23"/>
      <c r="E4" s="23"/>
    </row>
    <row r="5" spans="1:5" ht="15.75" customHeight="1">
      <c r="A5" s="24" t="s">
        <v>15</v>
      </c>
      <c r="B5" s="24"/>
      <c r="C5" s="24"/>
      <c r="D5" s="24"/>
      <c r="E5" s="24"/>
    </row>
    <row r="6" ht="20.25">
      <c r="A6" s="4"/>
    </row>
    <row r="7" ht="20.25">
      <c r="A7" s="13" t="s">
        <v>16</v>
      </c>
    </row>
    <row r="8" ht="20.25">
      <c r="A8" s="1"/>
    </row>
    <row r="9" spans="1:5" ht="20.25">
      <c r="A9" s="25" t="s">
        <v>27</v>
      </c>
      <c r="B9" s="26" t="s">
        <v>17</v>
      </c>
      <c r="C9" s="25">
        <v>2023</v>
      </c>
      <c r="D9" s="25"/>
      <c r="E9" s="25"/>
    </row>
    <row r="10" spans="1:5" ht="40.5">
      <c r="A10" s="25"/>
      <c r="B10" s="26"/>
      <c r="C10" s="18" t="s">
        <v>18</v>
      </c>
      <c r="D10" s="18" t="s">
        <v>19</v>
      </c>
      <c r="E10" s="17" t="s">
        <v>13</v>
      </c>
    </row>
    <row r="11" spans="1:7" ht="20.25">
      <c r="A11" s="5" t="s">
        <v>20</v>
      </c>
      <c r="B11" s="6" t="s">
        <v>10</v>
      </c>
      <c r="C11" s="19">
        <v>707</v>
      </c>
      <c r="D11" s="19">
        <v>707</v>
      </c>
      <c r="E11" s="19">
        <v>707</v>
      </c>
      <c r="G11" s="2" t="s">
        <v>30</v>
      </c>
    </row>
    <row r="12" spans="1:5" ht="25.5">
      <c r="A12" s="10" t="s">
        <v>23</v>
      </c>
      <c r="B12" s="6" t="s">
        <v>2</v>
      </c>
      <c r="C12" s="19">
        <f>C13/C11</f>
        <v>808.3506364922207</v>
      </c>
      <c r="D12" s="19">
        <f>D13/D11</f>
        <v>161.94639321074965</v>
      </c>
      <c r="E12" s="19">
        <f>E13/E11</f>
        <v>161.94639321074965</v>
      </c>
    </row>
    <row r="13" spans="1:7" ht="25.5">
      <c r="A13" s="5" t="s">
        <v>11</v>
      </c>
      <c r="B13" s="6" t="s">
        <v>2</v>
      </c>
      <c r="C13" s="19">
        <f>C15+C29+C30+C31+C32+C33</f>
        <v>571503.9</v>
      </c>
      <c r="D13" s="19">
        <f>D15+D29+D30+D31+D32+D33</f>
        <v>114496.09999999999</v>
      </c>
      <c r="E13" s="19">
        <f>E15+E29+E30+E31+E32+E33</f>
        <v>114496.09999999999</v>
      </c>
      <c r="G13" s="15"/>
    </row>
    <row r="14" spans="1:5" ht="20.25">
      <c r="A14" s="8" t="s">
        <v>0</v>
      </c>
      <c r="B14" s="9"/>
      <c r="C14" s="19"/>
      <c r="D14" s="19"/>
      <c r="E14" s="19"/>
    </row>
    <row r="15" spans="1:6" ht="25.5">
      <c r="A15" s="5" t="s">
        <v>12</v>
      </c>
      <c r="B15" s="6" t="s">
        <v>2</v>
      </c>
      <c r="C15" s="20">
        <f>C17+C20+C23+C26</f>
        <v>367594.9</v>
      </c>
      <c r="D15" s="20">
        <f>D17+D20+D23+D26</f>
        <v>91898.59999999999</v>
      </c>
      <c r="E15" s="20">
        <f>E17+E20+E23+E26</f>
        <v>91898.59999999999</v>
      </c>
      <c r="F15" s="15"/>
    </row>
    <row r="16" spans="1:7" ht="20.25">
      <c r="A16" s="8" t="s">
        <v>1</v>
      </c>
      <c r="B16" s="9"/>
      <c r="C16" s="20"/>
      <c r="D16" s="20"/>
      <c r="E16" s="20"/>
      <c r="G16" s="16"/>
    </row>
    <row r="17" spans="1:7" ht="32.25" customHeight="1">
      <c r="A17" s="7" t="s">
        <v>29</v>
      </c>
      <c r="B17" s="6" t="s">
        <v>2</v>
      </c>
      <c r="C17" s="20">
        <v>17593.7</v>
      </c>
      <c r="D17" s="20">
        <v>4398.4</v>
      </c>
      <c r="E17" s="20">
        <v>4398.4</v>
      </c>
      <c r="F17" s="15"/>
      <c r="G17" s="16"/>
    </row>
    <row r="18" spans="1:7" ht="20.25">
      <c r="A18" s="10" t="s">
        <v>4</v>
      </c>
      <c r="B18" s="11" t="s">
        <v>3</v>
      </c>
      <c r="C18" s="21">
        <v>7</v>
      </c>
      <c r="D18" s="21">
        <v>7</v>
      </c>
      <c r="E18" s="21">
        <v>7</v>
      </c>
      <c r="G18" s="15"/>
    </row>
    <row r="19" spans="1:5" ht="21.75" customHeight="1">
      <c r="A19" s="10" t="s">
        <v>25</v>
      </c>
      <c r="B19" s="6" t="s">
        <v>26</v>
      </c>
      <c r="C19" s="20">
        <f>C17/C18/12</f>
        <v>209.44880952380956</v>
      </c>
      <c r="D19" s="20">
        <f>D17/D18/3</f>
        <v>209.447619047619</v>
      </c>
      <c r="E19" s="20">
        <f>E17/E18/3</f>
        <v>209.447619047619</v>
      </c>
    </row>
    <row r="20" spans="1:5" ht="25.5">
      <c r="A20" s="7" t="s">
        <v>21</v>
      </c>
      <c r="B20" s="6" t="s">
        <v>2</v>
      </c>
      <c r="C20" s="20">
        <v>273724.8</v>
      </c>
      <c r="D20" s="20">
        <v>68431.2</v>
      </c>
      <c r="E20" s="20">
        <v>68431.2</v>
      </c>
    </row>
    <row r="21" spans="1:5" ht="20.25">
      <c r="A21" s="10" t="s">
        <v>4</v>
      </c>
      <c r="B21" s="11" t="s">
        <v>3</v>
      </c>
      <c r="C21" s="20">
        <v>72</v>
      </c>
      <c r="D21" s="20">
        <v>72</v>
      </c>
      <c r="E21" s="20">
        <v>72</v>
      </c>
    </row>
    <row r="22" spans="1:5" ht="21.75" customHeight="1">
      <c r="A22" s="10" t="s">
        <v>25</v>
      </c>
      <c r="B22" s="6" t="s">
        <v>26</v>
      </c>
      <c r="C22" s="20">
        <f>C20/C21/12</f>
        <v>316.8111111111111</v>
      </c>
      <c r="D22" s="20">
        <f>D20/D21/3</f>
        <v>316.8111111111111</v>
      </c>
      <c r="E22" s="20">
        <f>E20/E21/3</f>
        <v>316.8111111111111</v>
      </c>
    </row>
    <row r="23" spans="1:5" ht="39">
      <c r="A23" s="14" t="s">
        <v>24</v>
      </c>
      <c r="B23" s="6" t="s">
        <v>2</v>
      </c>
      <c r="C23" s="20">
        <v>21356.4</v>
      </c>
      <c r="D23" s="20">
        <v>5339</v>
      </c>
      <c r="E23" s="20">
        <v>5339</v>
      </c>
    </row>
    <row r="24" spans="1:5" ht="20.25">
      <c r="A24" s="10" t="s">
        <v>4</v>
      </c>
      <c r="B24" s="11" t="s">
        <v>3</v>
      </c>
      <c r="C24" s="20">
        <v>9</v>
      </c>
      <c r="D24" s="20">
        <v>9</v>
      </c>
      <c r="E24" s="20">
        <v>9</v>
      </c>
    </row>
    <row r="25" spans="1:5" ht="21.75" customHeight="1">
      <c r="A25" s="10" t="s">
        <v>25</v>
      </c>
      <c r="B25" s="6" t="s">
        <v>26</v>
      </c>
      <c r="C25" s="20">
        <f>C23/C24/12</f>
        <v>197.74444444444444</v>
      </c>
      <c r="D25" s="20">
        <f>D23/D24/3</f>
        <v>197.74074074074073</v>
      </c>
      <c r="E25" s="20">
        <f>E23/E24/3</f>
        <v>197.74074074074073</v>
      </c>
    </row>
    <row r="26" spans="1:5" ht="25.5">
      <c r="A26" s="7" t="s">
        <v>22</v>
      </c>
      <c r="B26" s="6" t="s">
        <v>2</v>
      </c>
      <c r="C26" s="20">
        <v>54920</v>
      </c>
      <c r="D26" s="20">
        <v>13730</v>
      </c>
      <c r="E26" s="20">
        <v>13730</v>
      </c>
    </row>
    <row r="27" spans="1:7" ht="20.25">
      <c r="A27" s="10" t="s">
        <v>4</v>
      </c>
      <c r="B27" s="11" t="s">
        <v>3</v>
      </c>
      <c r="C27" s="20">
        <v>45</v>
      </c>
      <c r="D27" s="20">
        <v>45</v>
      </c>
      <c r="E27" s="20">
        <v>45</v>
      </c>
      <c r="G27" s="15"/>
    </row>
    <row r="28" spans="1:5" ht="21.75" customHeight="1">
      <c r="A28" s="10" t="s">
        <v>25</v>
      </c>
      <c r="B28" s="6" t="s">
        <v>26</v>
      </c>
      <c r="C28" s="20">
        <f>C26/C27/12</f>
        <v>101.7037037037037</v>
      </c>
      <c r="D28" s="20">
        <f>D26/D27/3</f>
        <v>101.7037037037037</v>
      </c>
      <c r="E28" s="20">
        <f>E26/E27/3</f>
        <v>101.7037037037037</v>
      </c>
    </row>
    <row r="29" spans="1:9" ht="25.5">
      <c r="A29" s="5" t="s">
        <v>5</v>
      </c>
      <c r="B29" s="6" t="s">
        <v>2</v>
      </c>
      <c r="C29" s="20">
        <v>44517</v>
      </c>
      <c r="D29" s="20">
        <v>11129</v>
      </c>
      <c r="E29" s="20">
        <v>11129</v>
      </c>
      <c r="I29" s="15"/>
    </row>
    <row r="30" spans="1:5" ht="36.75">
      <c r="A30" s="12" t="s">
        <v>6</v>
      </c>
      <c r="B30" s="6" t="s">
        <v>2</v>
      </c>
      <c r="C30" s="20">
        <v>12246</v>
      </c>
      <c r="D30" s="20">
        <v>3061.5</v>
      </c>
      <c r="E30" s="20">
        <v>3061.5</v>
      </c>
    </row>
    <row r="31" spans="1:5" ht="25.5">
      <c r="A31" s="12" t="s">
        <v>7</v>
      </c>
      <c r="B31" s="6" t="s">
        <v>2</v>
      </c>
      <c r="C31" s="20"/>
      <c r="D31" s="20"/>
      <c r="E31" s="20"/>
    </row>
    <row r="32" spans="1:5" ht="53.25" customHeight="1">
      <c r="A32" s="12" t="s">
        <v>8</v>
      </c>
      <c r="B32" s="6" t="s">
        <v>2</v>
      </c>
      <c r="C32" s="19">
        <v>78352</v>
      </c>
      <c r="D32" s="19">
        <v>440</v>
      </c>
      <c r="E32" s="19">
        <v>440</v>
      </c>
    </row>
    <row r="33" spans="1:5" ht="72" customHeight="1">
      <c r="A33" s="12" t="s">
        <v>9</v>
      </c>
      <c r="B33" s="6" t="s">
        <v>2</v>
      </c>
      <c r="C33" s="19">
        <v>68794</v>
      </c>
      <c r="D33" s="19">
        <v>7967</v>
      </c>
      <c r="E33" s="19">
        <v>7967</v>
      </c>
    </row>
    <row r="34" ht="20.25">
      <c r="D34" s="15"/>
    </row>
    <row r="35" ht="20.25">
      <c r="D35" s="15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2023-08-04T09:14:54Z</dcterms:modified>
  <cp:category/>
  <cp:version/>
  <cp:contentType/>
  <cp:contentStatus/>
</cp:coreProperties>
</file>